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20BA846F-CBF0-465C-B371-59B102BDFD01}" xr6:coauthVersionLast="45" xr6:coauthVersionMax="45" xr10:uidLastSave="{00000000-0000-0000-0000-000000000000}"/>
  <bookViews>
    <workbookView xWindow="1170" yWindow="1335" windowWidth="14400" windowHeight="14865" xr2:uid="{1D6EB29B-4FF3-4960-8800-E86D4F5D8AE3}"/>
  </bookViews>
  <sheets>
    <sheet name="Table 38" sheetId="1" r:id="rId1"/>
  </sheets>
  <definedNames>
    <definedName name="_xlnm.Print_Titles" localSheetId="0">'Table 38'!$1:$4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J5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<sst xmlns="http://schemas.openxmlformats.org/spreadsheetml/2006/main" count="25" uniqueCount="25">
  <si>
    <t>Table 38</t>
  </si>
  <si>
    <t>Law Enforcement Officers Feloniously Killed</t>
  </si>
  <si>
    <t>Officer Killed with Firearm While Wearing Body Armor, Point of Entry for Fatal Torso Wounds, 2011–2020</t>
  </si>
  <si>
    <t>Point of entry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</si>
  <si>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</si>
  <si>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</si>
  <si>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</si>
  <si>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</si>
  <si>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</si>
  <si>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</si>
  <si>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</si>
  <si>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</si>
  <si>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</si>
  <si>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</si>
  <si>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</si>
  <si>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 killed with firearms while wearing body armor and receiving fatal torso wounds</t>
  </si>
  <si>
    <t>Entered between side panels of vest</t>
  </si>
  <si>
    <t>Entered through armhole or shoulder area of vest</t>
  </si>
  <si>
    <t>Entered above vest (collarbone area, etc.)</t>
  </si>
  <si>
    <t>Entered below vest (abdominal or lower back area)</t>
  </si>
  <si>
    <t>Penetrated through vest (round more powerful than vest's capabilities/specifications)</t>
  </si>
  <si>
    <t>Penetrated through vest (body armor failure)</t>
  </si>
  <si>
    <r>
      <t>Vest not penetrated (blunt force trauma)</t>
    </r>
    <r>
      <rPr>
        <vertAlign val="superscript"/>
        <sz val="9"/>
        <rFont val="Times New Roman"/>
        <family val="1"/>
      </rPr>
      <t>1</t>
    </r>
  </si>
  <si>
    <r>
      <t>Multiple points of entry</t>
    </r>
    <r>
      <rPr>
        <vertAlign val="superscript"/>
        <sz val="9"/>
        <rFont val="Times New Roman"/>
        <family val="1"/>
      </rPr>
      <t>1</t>
    </r>
  </si>
  <si>
    <t>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</si>
</sst>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left" wrapText="1"/>
    </xf>
    <xf numFmtId="3" fontId="3" fillId="0" borderId="5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0" fontId="3" fillId="0" borderId="0" xfId="0" applyFont="1"/>
    <xf numFmtId="49" fontId="4" fillId="0" borderId="9" xfId="0" applyNumberFormat="1" applyFont="1" applyBorder="1" applyAlignment="1">
      <alignment horizontal="left" vertical="center" indent="2"/>
    </xf>
    <xf numFmtId="3" fontId="3" fillId="0" borderId="10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14" xfId="0" applyNumberFormat="1" applyFont="1" applyBorder="1" applyAlignment="1">
      <alignment horizontal="left" vertical="center" wrapText="1" indent="2"/>
    </xf>
    <xf numFmtId="3" fontId="3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 indent="2"/>
    </xf>
    <xf numFmtId="49" fontId="4" fillId="0" borderId="14" xfId="0" applyNumberFormat="1" applyFont="1" applyBorder="1" applyAlignment="1">
      <alignment horizontal="left" wrapText="1" indent="2"/>
    </xf>
    <xf numFmtId="3" fontId="3" fillId="0" borderId="1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0" fontId="4" fillId="0" borderId="0" xfId="0" applyFont="1"/>
    <xf numFmtId="49" fontId="4" fillId="0" borderId="19" xfId="0" applyNumberFormat="1" applyFont="1" applyBorder="1" applyAlignment="1">
      <alignment horizontal="left" vertical="center" indent="2"/>
    </xf>
    <xf numFmtId="3" fontId="4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49" fontId="4" fillId="0" borderId="23" xfId="0" applyNumberFormat="1" applyFont="1" applyBorder="1" applyAlignment="1">
      <alignment horizontal="left" vertical="center" indent="2"/>
    </xf>
    <xf numFmtId="3" fontId="3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C20F6-DEB7-4846-A49E-3EBA2FF1038F}">
  <sheetPr>
    <pageSetUpPr fitToPage="1"/>
  </sheetPr>
  <dimension ref="A1:L14"/>
  <sheetViews>
    <sheetView tabSelected="1" zoomScaleNormal="100" workbookViewId="0">
      <selection activeCell="A3" sqref="A3:L3"/>
    </sheetView>
  </sheetViews>
  <sheetFormatPr defaultColWidth="9.28515625" defaultRowHeight="15.75" customHeight="1" x14ac:dyDescent="0.2"/>
  <cols>
    <col min="1" max="1" width="62.28515625" style="46" customWidth="1"/>
    <col min="2" max="2" width="5.7109375" style="47" customWidth="1"/>
    <col min="3" max="12" width="5.5703125" style="48" customWidth="1"/>
    <col min="13" max="16384" width="9.28515625" style="24"/>
  </cols>
  <sheetData>
    <row r="1" spans="1:12" s="3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8.7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3" customFormat="1" ht="18.75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s="12" customFormat="1" ht="15.75" customHeight="1" x14ac:dyDescent="0.2">
      <c r="A4" s="7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1" t="s">
        <v>14</v>
      </c>
    </row>
    <row r="5" spans="1:12" s="18" customFormat="1" ht="27" customHeight="1" x14ac:dyDescent="0.2">
      <c r="A5" s="13" t="s">
        <v>15</v>
      </c>
      <c r="B5" s="14">
        <v>97</v>
      </c>
      <c r="C5" s="15">
        <f t="shared" ref="C5:J5" si="0">SUM(C6:C14)</f>
        <v>16</v>
      </c>
      <c r="D5" s="15">
        <f t="shared" si="0"/>
        <v>3</v>
      </c>
      <c r="E5" s="15">
        <f t="shared" si="0"/>
        <v>6</v>
      </c>
      <c r="F5" s="15">
        <f t="shared" si="0"/>
        <v>9</v>
      </c>
      <c r="G5" s="15">
        <f t="shared" si="0"/>
        <v>9</v>
      </c>
      <c r="H5" s="15">
        <f t="shared" si="0"/>
        <v>13</v>
      </c>
      <c r="I5" s="16">
        <f t="shared" si="0"/>
        <v>9</v>
      </c>
      <c r="J5" s="16">
        <f t="shared" si="0"/>
        <v>10</v>
      </c>
      <c r="K5" s="16">
        <v>14</v>
      </c>
      <c r="L5" s="17">
        <v>8</v>
      </c>
    </row>
    <row r="6" spans="1:12" ht="15.75" customHeight="1" x14ac:dyDescent="0.2">
      <c r="A6" s="19" t="s">
        <v>16</v>
      </c>
      <c r="B6" s="20">
        <v>4</v>
      </c>
      <c r="C6" s="21">
        <v>0</v>
      </c>
      <c r="D6" s="21">
        <v>0</v>
      </c>
      <c r="E6" s="21">
        <v>0</v>
      </c>
      <c r="F6" s="21">
        <v>0</v>
      </c>
      <c r="G6" s="21">
        <v>1</v>
      </c>
      <c r="H6" s="22">
        <v>0</v>
      </c>
      <c r="I6" s="22">
        <v>0</v>
      </c>
      <c r="J6" s="22">
        <v>1</v>
      </c>
      <c r="K6" s="22">
        <v>1</v>
      </c>
      <c r="L6" s="23">
        <v>1</v>
      </c>
    </row>
    <row r="7" spans="1:12" ht="15.75" customHeight="1" x14ac:dyDescent="0.2">
      <c r="A7" s="25" t="s">
        <v>17</v>
      </c>
      <c r="B7" s="26">
        <v>34</v>
      </c>
      <c r="C7" s="27">
        <v>9</v>
      </c>
      <c r="D7" s="27">
        <v>2</v>
      </c>
      <c r="E7" s="27">
        <v>3</v>
      </c>
      <c r="F7" s="27">
        <v>2</v>
      </c>
      <c r="G7" s="27">
        <v>2</v>
      </c>
      <c r="H7" s="28">
        <v>4</v>
      </c>
      <c r="I7" s="28">
        <v>1</v>
      </c>
      <c r="J7" s="28">
        <v>4</v>
      </c>
      <c r="K7" s="28">
        <v>2</v>
      </c>
      <c r="L7" s="29">
        <v>5</v>
      </c>
    </row>
    <row r="8" spans="1:12" ht="15.75" customHeight="1" x14ac:dyDescent="0.2">
      <c r="A8" s="25" t="s">
        <v>18</v>
      </c>
      <c r="B8" s="26">
        <v>22</v>
      </c>
      <c r="C8" s="27">
        <v>1</v>
      </c>
      <c r="D8" s="27">
        <v>0</v>
      </c>
      <c r="E8" s="27">
        <v>2</v>
      </c>
      <c r="F8" s="27">
        <v>2</v>
      </c>
      <c r="G8" s="27">
        <v>2</v>
      </c>
      <c r="H8" s="28">
        <v>2</v>
      </c>
      <c r="I8" s="28">
        <v>4</v>
      </c>
      <c r="J8" s="28">
        <v>3</v>
      </c>
      <c r="K8" s="28">
        <v>4</v>
      </c>
      <c r="L8" s="29">
        <v>2</v>
      </c>
    </row>
    <row r="9" spans="1:12" ht="15.75" customHeight="1" x14ac:dyDescent="0.2">
      <c r="A9" s="30" t="s">
        <v>19</v>
      </c>
      <c r="B9" s="26">
        <f t="shared" ref="B9:B14" si="1">SUM(C9:L9)</f>
        <v>11</v>
      </c>
      <c r="C9" s="27">
        <v>1</v>
      </c>
      <c r="D9" s="27">
        <v>1</v>
      </c>
      <c r="E9" s="27">
        <v>1</v>
      </c>
      <c r="F9" s="27">
        <v>0</v>
      </c>
      <c r="G9" s="27">
        <v>1</v>
      </c>
      <c r="H9" s="28">
        <v>3</v>
      </c>
      <c r="I9" s="28">
        <v>1</v>
      </c>
      <c r="J9" s="28">
        <v>0</v>
      </c>
      <c r="K9" s="28">
        <v>3</v>
      </c>
      <c r="L9" s="29">
        <v>0</v>
      </c>
    </row>
    <row r="10" spans="1:12" s="36" customFormat="1" ht="27" customHeight="1" x14ac:dyDescent="0.2">
      <c r="A10" s="31" t="s">
        <v>20</v>
      </c>
      <c r="B10" s="32">
        <f t="shared" si="1"/>
        <v>15</v>
      </c>
      <c r="C10" s="33">
        <v>2</v>
      </c>
      <c r="D10" s="33">
        <v>0</v>
      </c>
      <c r="E10" s="33">
        <v>0</v>
      </c>
      <c r="F10" s="33">
        <v>5</v>
      </c>
      <c r="G10" s="33">
        <v>1</v>
      </c>
      <c r="H10" s="34">
        <v>4</v>
      </c>
      <c r="I10" s="34">
        <v>2</v>
      </c>
      <c r="J10" s="34">
        <v>1</v>
      </c>
      <c r="K10" s="34">
        <v>0</v>
      </c>
      <c r="L10" s="35">
        <v>0</v>
      </c>
    </row>
    <row r="11" spans="1:12" ht="15.75" customHeight="1" x14ac:dyDescent="0.2">
      <c r="A11" s="30" t="s">
        <v>21</v>
      </c>
      <c r="B11" s="26">
        <f>SUM(C11:L11)</f>
        <v>0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8">
        <v>0</v>
      </c>
      <c r="I11" s="28">
        <v>0</v>
      </c>
      <c r="J11" s="28">
        <v>0</v>
      </c>
      <c r="K11" s="28">
        <v>0</v>
      </c>
      <c r="L11" s="29">
        <v>0</v>
      </c>
    </row>
    <row r="12" spans="1:12" ht="15.75" customHeight="1" x14ac:dyDescent="0.2">
      <c r="A12" s="30" t="s">
        <v>22</v>
      </c>
      <c r="B12" s="26">
        <f>SUM(C12:L12)</f>
        <v>1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8">
        <v>0</v>
      </c>
      <c r="I12" s="28">
        <v>0</v>
      </c>
      <c r="J12" s="28">
        <v>0</v>
      </c>
      <c r="K12" s="28">
        <v>1</v>
      </c>
      <c r="L12" s="29">
        <v>0</v>
      </c>
    </row>
    <row r="13" spans="1:12" ht="15.75" customHeight="1" x14ac:dyDescent="0.2">
      <c r="A13" s="37" t="s">
        <v>23</v>
      </c>
      <c r="B13" s="26">
        <f>SUM(C13:L13)</f>
        <v>6</v>
      </c>
      <c r="C13" s="38">
        <v>2</v>
      </c>
      <c r="D13" s="38">
        <v>0</v>
      </c>
      <c r="E13" s="38">
        <v>0</v>
      </c>
      <c r="F13" s="38">
        <v>0</v>
      </c>
      <c r="G13" s="38">
        <v>1</v>
      </c>
      <c r="H13" s="39">
        <v>0</v>
      </c>
      <c r="I13" s="39">
        <v>1</v>
      </c>
      <c r="J13" s="39">
        <v>0</v>
      </c>
      <c r="K13" s="39">
        <v>2</v>
      </c>
      <c r="L13" s="40">
        <v>0</v>
      </c>
    </row>
    <row r="14" spans="1:12" ht="15.75" customHeight="1" x14ac:dyDescent="0.2">
      <c r="A14" s="41" t="s">
        <v>24</v>
      </c>
      <c r="B14" s="42">
        <f t="shared" si="1"/>
        <v>4</v>
      </c>
      <c r="C14" s="43">
        <v>1</v>
      </c>
      <c r="D14" s="43">
        <v>0</v>
      </c>
      <c r="E14" s="43">
        <v>0</v>
      </c>
      <c r="F14" s="43">
        <v>0</v>
      </c>
      <c r="G14" s="43">
        <v>1</v>
      </c>
      <c r="H14" s="44">
        <v>0</v>
      </c>
      <c r="I14" s="44">
        <v>0</v>
      </c>
      <c r="J14" s="44">
        <v>1</v>
      </c>
      <c r="K14" s="44">
        <v>1</v>
      </c>
      <c r="L14" s="45">
        <v>0</v>
      </c>
    </row>
  </sheetData>
  <mergeCells count="3">
    <mergeCell ref="A1:L1"/>
    <mergeCell ref="A2:L2"/>
    <mergeCell ref="A3:L3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38</vt:lpstr>
      <vt:lpstr>'Table 38'!Print_Titles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2021-04-13T14:00:57Z</dcterms:created>
  <dcterms:modified xsi:type="dcterms:W3CDTF">2021-04-13T14:01:31Z</dcterms:modified>
</cp:coreProperties>
</file>